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район" sheetId="2" r:id="rId1"/>
  </sheets>
  <definedNames>
    <definedName name="_xlnm.Print_Area" localSheetId="0">район!$A$1:$D$36</definedName>
  </definedNames>
  <calcPr calcId="125725"/>
</workbook>
</file>

<file path=xl/calcChain.xml><?xml version="1.0" encoding="utf-8"?>
<calcChain xmlns="http://schemas.openxmlformats.org/spreadsheetml/2006/main">
  <c r="C11" i="2"/>
  <c r="D11"/>
  <c r="B11"/>
  <c r="B17"/>
  <c r="B6"/>
  <c r="B5" s="1"/>
  <c r="C5"/>
  <c r="C31" s="1"/>
  <c r="D5"/>
  <c r="D31" s="1"/>
  <c r="B31" l="1"/>
</calcChain>
</file>

<file path=xl/sharedStrings.xml><?xml version="1.0" encoding="utf-8"?>
<sst xmlns="http://schemas.openxmlformats.org/spreadsheetml/2006/main" count="35" uniqueCount="35">
  <si>
    <t>Наименование программы</t>
  </si>
  <si>
    <t>Муниципальная целевая программа "Развитие и сохранение культуры и искусства Катав-Ивановского муниципального района на 2011-2013годы.</t>
  </si>
  <si>
    <t>Программа реализации Национального проекта "Доступное и комфортное жилье -гражданам России " в Катав-Ивановском муниципальном районе на 2011-2015годы"</t>
  </si>
  <si>
    <t>Реализация национальных проектов</t>
  </si>
  <si>
    <t>Целевые программы (софинансирование)</t>
  </si>
  <si>
    <t>Муниципальные целевые программы</t>
  </si>
  <si>
    <t>Муниципальная программа по повышению уровня пожарной безопасности учреждений культуры Катав-Ивановского муниципального района на 2011-2015гг</t>
  </si>
  <si>
    <t>Муниципальная целевая программа "Развитие физической культуры и спорта в Катав-Ивановском муниципальном районе на на 2012-2014гг"</t>
  </si>
  <si>
    <t>подпрограмма   "Модернизация обьектов коммунальной инфраструктуры"</t>
  </si>
  <si>
    <t>подпрограмма   " Оказание молодым семьям государственной поддержки для улучшения жилищных условий"</t>
  </si>
  <si>
    <t>ИТОГО</t>
  </si>
  <si>
    <t>Муниципальная целевая программа гражданско-патриотического воспитания молодежи на территории Катав-Ивановского муниципального района на 2012-2014гг"</t>
  </si>
  <si>
    <t>Проект 
на 2013 год</t>
  </si>
  <si>
    <t>Проект 
на 2014 год</t>
  </si>
  <si>
    <t>(тыс.рублей_)</t>
  </si>
  <si>
    <t>подпрограмма  "Развитие малоэтажного жилищного строительства"</t>
  </si>
  <si>
    <t xml:space="preserve">Целевая  программа "Поддержка и развитие дошкольного образования в Катав-Ивановском муниципальном районе на  2011-2014годы" </t>
  </si>
  <si>
    <t>Целевая программа природоохранных мероприятий оздоровления экологической обстановки   в Катав-Ивановском муниципальном районе Челябинской области на 2011-2015 годы.</t>
  </si>
  <si>
    <t>Муниципальная целевая программа развития малого и среднего предпринимательства в Катав-Ивановском муниципальном районе на 2012-2015годы.</t>
  </si>
  <si>
    <t>Районная целевая программа "Социальная поддержка инвалидов и формирование доступной среды для инвалидов и маломобильных групп населения в Катав-Ивановском районе" на 2012-2015годы"</t>
  </si>
  <si>
    <t>Муниципальная целевая программа "Реконструкция и капитальный ремонт образовательных учреждений на 2011-2015гг"</t>
  </si>
  <si>
    <t>Муниципальная программа по повышению уровня пожарной безопасности образовательных и дошкольных учреждений Катав-Ивановского муниципального района на 2011-2014гг.</t>
  </si>
  <si>
    <t xml:space="preserve"> </t>
  </si>
  <si>
    <t>Муниципальная  программа "Организация питания детей и подростков в образовательных учреждениях на 2011-2015гг" Катав-Ивановского муниципального района</t>
  </si>
  <si>
    <t>Муниципальная целевая программа "Кадровая политика в учреждениях здравоохранения Катав-Ивановского муниципального района на 2012-2014 годы"</t>
  </si>
  <si>
    <t>Муниципальная целевая программа "Крепкая семья" Катав-Ивановского муниципального района на 2012-2014 годы"</t>
  </si>
  <si>
    <t>Муниципальная целевая программа "Формирование кадровой политики в Катав-Ивановском муниципальном районе на 2012-2015 годы"</t>
  </si>
  <si>
    <t>Муниципальная целевая программа "Профилактика бешенства на территории Катав-Ивановского муниципального района на 2011-2015 годы"</t>
  </si>
  <si>
    <t>Районная программа "Профилактика клещевого энцефалита на территории  Катав-Ивановского муниципального района на 2011-2015 годы"</t>
  </si>
  <si>
    <t>Проект 
на 2015 год</t>
  </si>
  <si>
    <t>Перечень целевых программ, предлагаемых к финансированию из средств районного бюджета в 2013-2015 годах</t>
  </si>
  <si>
    <t>подпрограмма   " Подготовка земельных участков для освоения в целях жилищного строительства"</t>
  </si>
  <si>
    <t>Муниципальная целевая программа "Поддержка автотранспортных предприятий, осуществляющих пассажирские перевозки на территории Катав-Ивановского муниципального района"</t>
  </si>
  <si>
    <t>Программа развития образования  Катав-Ивановского муниципального района на 2013-2015 годы</t>
  </si>
  <si>
    <t>Приложение 14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</si>
</sst>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/>
    <xf numFmtId="0" fontId="2" fillId="0" borderId="1" xfId="0" applyFont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164" fontId="1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6"/>
  <sheetViews>
    <sheetView tabSelected="1" view="pageBreakPreview" zoomScaleNormal="75" zoomScaleSheetLayoutView="100" workbookViewId="0">
      <selection activeCell="A4" sqref="A4"/>
    </sheetView>
  </sheetViews>
  <sheetFormatPr defaultRowHeight="16.5"/>
  <cols>
    <col min="1" max="1" width="126.140625" customWidth="1"/>
    <col min="2" max="2" width="13.28515625" style="4" customWidth="1"/>
    <col min="3" max="3" width="12" style="4" customWidth="1"/>
    <col min="4" max="4" width="11.140625" style="4" customWidth="1"/>
  </cols>
  <sheetData>
    <row r="1" spans="1:4">
      <c r="C1" s="20" t="s">
        <v>34</v>
      </c>
      <c r="D1" s="20"/>
    </row>
    <row r="2" spans="1:4" ht="30.75" customHeight="1">
      <c r="A2" s="18" t="s">
        <v>30</v>
      </c>
      <c r="B2" s="19"/>
      <c r="C2" s="19"/>
      <c r="D2" s="19"/>
    </row>
    <row r="3" spans="1:4" ht="21.75" customHeight="1">
      <c r="A3" s="5"/>
      <c r="B3" s="5"/>
      <c r="C3" s="21" t="s">
        <v>14</v>
      </c>
      <c r="D3" s="21"/>
    </row>
    <row r="4" spans="1:4" ht="39" customHeight="1">
      <c r="A4" s="6" t="s">
        <v>0</v>
      </c>
      <c r="B4" s="1" t="s">
        <v>12</v>
      </c>
      <c r="C4" s="1" t="s">
        <v>13</v>
      </c>
      <c r="D4" s="1" t="s">
        <v>29</v>
      </c>
    </row>
    <row r="5" spans="1:4" ht="32.25" customHeight="1">
      <c r="A5" s="7" t="s">
        <v>3</v>
      </c>
      <c r="B5" s="12">
        <f>B6</f>
        <v>2350</v>
      </c>
      <c r="C5" s="12">
        <f t="shared" ref="C5:D5" si="0">C6</f>
        <v>0</v>
      </c>
      <c r="D5" s="12">
        <f t="shared" si="0"/>
        <v>0</v>
      </c>
    </row>
    <row r="6" spans="1:4" ht="37.5" customHeight="1">
      <c r="A6" s="7" t="s">
        <v>2</v>
      </c>
      <c r="B6" s="14">
        <f>SUM(B7:B10)</f>
        <v>2350</v>
      </c>
      <c r="C6" s="2"/>
      <c r="D6" s="2"/>
    </row>
    <row r="7" spans="1:4" ht="29.25" customHeight="1">
      <c r="A7" s="8" t="s">
        <v>15</v>
      </c>
      <c r="B7" s="14">
        <v>100</v>
      </c>
      <c r="C7" s="3"/>
      <c r="D7" s="3"/>
    </row>
    <row r="8" spans="1:4" ht="29.25" customHeight="1">
      <c r="A8" s="8" t="s">
        <v>8</v>
      </c>
      <c r="B8" s="14">
        <v>600</v>
      </c>
      <c r="C8" s="3"/>
      <c r="D8" s="3"/>
    </row>
    <row r="9" spans="1:4" ht="24.75" customHeight="1">
      <c r="A9" s="8" t="s">
        <v>31</v>
      </c>
      <c r="B9" s="14">
        <v>450</v>
      </c>
      <c r="C9" s="3"/>
      <c r="D9" s="3"/>
    </row>
    <row r="10" spans="1:4" ht="41.25" customHeight="1">
      <c r="A10" s="8" t="s">
        <v>9</v>
      </c>
      <c r="B10" s="14">
        <v>1200</v>
      </c>
      <c r="C10" s="3"/>
      <c r="D10" s="3"/>
    </row>
    <row r="11" spans="1:4" ht="28.5" customHeight="1">
      <c r="A11" s="7" t="s">
        <v>4</v>
      </c>
      <c r="B11" s="15">
        <f>B12+B13+B14+B15+B16</f>
        <v>4930</v>
      </c>
      <c r="C11" s="15">
        <f t="shared" ref="C11:D11" si="1">C12+C13+C14+C15+C16</f>
        <v>0</v>
      </c>
      <c r="D11" s="15">
        <f t="shared" si="1"/>
        <v>0</v>
      </c>
    </row>
    <row r="12" spans="1:4" ht="39.75" customHeight="1">
      <c r="A12" s="8" t="s">
        <v>18</v>
      </c>
      <c r="B12" s="16">
        <v>650</v>
      </c>
      <c r="C12" s="3"/>
      <c r="D12" s="3"/>
    </row>
    <row r="13" spans="1:4" ht="37.5" customHeight="1">
      <c r="A13" s="8" t="s">
        <v>16</v>
      </c>
      <c r="B13" s="14">
        <v>1630</v>
      </c>
      <c r="C13" s="3"/>
      <c r="D13" s="3"/>
    </row>
    <row r="14" spans="1:4" ht="37.5">
      <c r="A14" s="11" t="s">
        <v>11</v>
      </c>
      <c r="B14" s="14">
        <v>150</v>
      </c>
      <c r="C14" s="3"/>
      <c r="D14" s="3"/>
    </row>
    <row r="15" spans="1:4" ht="36.75" customHeight="1">
      <c r="A15" s="10" t="s">
        <v>7</v>
      </c>
      <c r="B15" s="17">
        <v>300</v>
      </c>
      <c r="C15" s="3"/>
      <c r="D15" s="3"/>
    </row>
    <row r="16" spans="1:4" ht="39.75" customHeight="1">
      <c r="A16" s="10" t="s">
        <v>23</v>
      </c>
      <c r="B16" s="14">
        <v>2200</v>
      </c>
      <c r="C16" s="3"/>
      <c r="D16" s="3"/>
    </row>
    <row r="17" spans="1:4" ht="25.5" customHeight="1">
      <c r="A17" s="7" t="s">
        <v>5</v>
      </c>
      <c r="B17" s="15">
        <f>SUM(B18:B30)</f>
        <v>7930</v>
      </c>
      <c r="C17" s="3">
        <v>0</v>
      </c>
      <c r="D17" s="3">
        <v>0</v>
      </c>
    </row>
    <row r="18" spans="1:4" ht="42" customHeight="1">
      <c r="A18" s="8" t="s">
        <v>17</v>
      </c>
      <c r="B18" s="17">
        <v>140</v>
      </c>
      <c r="C18" s="3"/>
      <c r="D18" s="3"/>
    </row>
    <row r="19" spans="1:4" ht="42" customHeight="1">
      <c r="A19" s="8" t="s">
        <v>32</v>
      </c>
      <c r="B19" s="17">
        <v>500</v>
      </c>
      <c r="C19" s="3"/>
      <c r="D19" s="3"/>
    </row>
    <row r="20" spans="1:4" ht="47.25" customHeight="1">
      <c r="A20" s="8" t="s">
        <v>21</v>
      </c>
      <c r="B20" s="16">
        <v>1400</v>
      </c>
      <c r="C20" s="3"/>
      <c r="D20" s="3"/>
    </row>
    <row r="21" spans="1:4" ht="37.5">
      <c r="A21" s="8" t="s">
        <v>1</v>
      </c>
      <c r="B21" s="14">
        <v>300</v>
      </c>
      <c r="C21" s="3"/>
      <c r="D21" s="3"/>
    </row>
    <row r="22" spans="1:4" ht="41.25" customHeight="1">
      <c r="A22" s="8" t="s">
        <v>19</v>
      </c>
      <c r="B22" s="14">
        <v>500</v>
      </c>
      <c r="C22" s="3"/>
      <c r="D22" s="3"/>
    </row>
    <row r="23" spans="1:4" ht="37.5">
      <c r="A23" s="8" t="s">
        <v>6</v>
      </c>
      <c r="B23" s="14">
        <v>100</v>
      </c>
      <c r="C23" s="3"/>
      <c r="D23" s="3"/>
    </row>
    <row r="24" spans="1:4" ht="42" customHeight="1">
      <c r="A24" s="10" t="s">
        <v>20</v>
      </c>
      <c r="B24" s="17">
        <v>500</v>
      </c>
      <c r="C24" s="3"/>
      <c r="D24" s="3"/>
    </row>
    <row r="25" spans="1:4" ht="37.5">
      <c r="A25" s="11" t="s">
        <v>24</v>
      </c>
      <c r="B25" s="14">
        <v>1500</v>
      </c>
      <c r="C25" s="3"/>
      <c r="D25" s="3"/>
    </row>
    <row r="26" spans="1:4" ht="37.5">
      <c r="A26" s="11" t="s">
        <v>25</v>
      </c>
      <c r="B26" s="14">
        <v>450</v>
      </c>
      <c r="C26" s="3"/>
      <c r="D26" s="3"/>
    </row>
    <row r="27" spans="1:4" ht="37.5">
      <c r="A27" s="11" t="s">
        <v>26</v>
      </c>
      <c r="B27" s="14">
        <v>400</v>
      </c>
      <c r="C27" s="3"/>
      <c r="D27" s="3"/>
    </row>
    <row r="28" spans="1:4" ht="18.75">
      <c r="A28" s="11" t="s">
        <v>33</v>
      </c>
      <c r="B28" s="14">
        <v>2000</v>
      </c>
      <c r="C28" s="3"/>
      <c r="D28" s="3"/>
    </row>
    <row r="29" spans="1:4" ht="37.5">
      <c r="A29" s="11" t="s">
        <v>27</v>
      </c>
      <c r="B29" s="14">
        <v>50</v>
      </c>
      <c r="C29" s="3"/>
      <c r="D29" s="3"/>
    </row>
    <row r="30" spans="1:4" ht="37.5">
      <c r="A30" s="11" t="s">
        <v>28</v>
      </c>
      <c r="B30" s="14">
        <v>90</v>
      </c>
      <c r="C30" s="3"/>
      <c r="D30" s="3"/>
    </row>
    <row r="31" spans="1:4" ht="18.75">
      <c r="A31" s="9" t="s">
        <v>10</v>
      </c>
      <c r="B31" s="13">
        <f>B5+B11+B17</f>
        <v>15210</v>
      </c>
      <c r="C31" s="13">
        <f>C5+C11+C17</f>
        <v>0</v>
      </c>
      <c r="D31" s="13">
        <f>D5+D11+D17</f>
        <v>0</v>
      </c>
    </row>
    <row r="36" spans="1:1">
      <c r="A36" t="s">
        <v>22</v>
      </c>
    </row>
  </sheetData>
  <mergeCells count="3">
    <mergeCell ref="A2:D2"/>
    <mergeCell ref="C1:D1"/>
    <mergeCell ref="C3:D3"/>
  </mergeCells>
  <pageMargins left="0.82677165354330717" right="0.23622047244094491" top="0.74803149606299213" bottom="0.74803149606299213" header="0.31496062992125984" footer="0.31496062992125984"/>
  <pageSetup paperSize="9" scale="56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район</vt:lpstr>
      <vt:lpstr>район!Область_печати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2012-11-28T08:17:47Z</dcterms:modified>
</cp:coreProperties>
</file>